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<sst xmlns="http://schemas.openxmlformats.org/spreadsheetml/2006/main" count="31" uniqueCount="30">
  <si>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</si>
  <si>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</si>
  <si>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</si>
  <si>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</si>
  <si>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</si>
  <si>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</si>
  <si>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</si>
  <si>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</si>
  <si>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</si>
  <si>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</si>
  <si>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</si>
  <si>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</si>
  <si>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</si>
  <si>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</si>
  <si>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</si>
  <si>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</si>
  <si>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</si>
  <si>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</si>
  <si>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</si>
  <si>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</si>
  <si>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</si>
  <si>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</si>
  <si>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</si>
  <si>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</si>
  <si>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</si>
  <si>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</si>
  <si>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</si>
  <si>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</si>
  <si>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</si>
  <si>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Лобва,ул.Кузнецова,д.6А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</si>
</sst>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3" zoomScale="130" zoomScaleNormal="130" workbookViewId="0">
      <selection activeCell="K28" sqref="K2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29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1548.5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SUM(I13:I17)</f>
        <v>212763.49999999997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3" t="s">
        <v>9</v>
      </c>
      <c r="C13" s="24"/>
      <c r="D13" s="24"/>
      <c r="E13" s="24"/>
      <c r="F13" s="24"/>
      <c r="G13" s="24"/>
      <c r="H13" s="25"/>
      <c r="I13" s="14">
        <f>J13*J9*K13</f>
        <v>135710.53999999998</v>
      </c>
      <c r="J13" s="1">
        <v>12.52</v>
      </c>
      <c r="K13" s="1">
        <v>7</v>
      </c>
    </row>
    <row r="14" spans="1:11">
      <c r="A14" s="4"/>
      <c r="B14" s="23" t="s">
        <v>8</v>
      </c>
      <c r="C14" s="24"/>
      <c r="D14" s="24"/>
      <c r="E14" s="24"/>
      <c r="F14" s="24"/>
      <c r="G14" s="24"/>
      <c r="H14" s="25"/>
      <c r="I14" s="14">
        <f>J14*K14*J9</f>
        <v>63302.679999999993</v>
      </c>
      <c r="J14" s="1">
        <v>5.84</v>
      </c>
      <c r="K14" s="1">
        <v>7</v>
      </c>
    </row>
    <row r="15" spans="1:11">
      <c r="A15" s="8"/>
      <c r="B15" s="23" t="s">
        <v>18</v>
      </c>
      <c r="C15" s="24"/>
      <c r="D15" s="24"/>
      <c r="E15" s="24"/>
      <c r="F15" s="24"/>
      <c r="G15" s="24"/>
      <c r="H15" s="25"/>
      <c r="I15" s="3">
        <v>11381.73</v>
      </c>
    </row>
    <row r="16" spans="1:11" ht="12.75" customHeight="1">
      <c r="A16" s="8"/>
      <c r="B16" s="32" t="s">
        <v>27</v>
      </c>
      <c r="C16" s="33"/>
      <c r="D16" s="33"/>
      <c r="E16" s="33"/>
      <c r="F16" s="33"/>
      <c r="G16" s="33"/>
      <c r="H16" s="34"/>
      <c r="I16" s="3">
        <v>1121.5899999999999</v>
      </c>
    </row>
    <row r="17" spans="1:12">
      <c r="A17" s="8"/>
      <c r="B17" s="23" t="s">
        <v>19</v>
      </c>
      <c r="C17" s="24"/>
      <c r="D17" s="24"/>
      <c r="E17" s="24"/>
      <c r="F17" s="24"/>
      <c r="G17" s="24"/>
      <c r="H17" s="25"/>
      <c r="I17" s="3">
        <v>1246.96</v>
      </c>
    </row>
    <row r="18" spans="1:12">
      <c r="A18" s="2">
        <v>2</v>
      </c>
      <c r="B18" s="26" t="s">
        <v>2</v>
      </c>
      <c r="C18" s="26"/>
      <c r="D18" s="26"/>
      <c r="E18" s="26"/>
      <c r="F18" s="26"/>
      <c r="G18" s="26"/>
      <c r="H18" s="26"/>
      <c r="I18" s="14">
        <f>SUM(I20:I23)</f>
        <v>199013.22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3" t="s">
        <v>17</v>
      </c>
      <c r="C20" s="29"/>
      <c r="D20" s="29"/>
      <c r="E20" s="29"/>
      <c r="F20" s="29"/>
      <c r="G20" s="29"/>
      <c r="H20" s="30"/>
      <c r="I20" s="15">
        <f>J20*K20*J9</f>
        <v>39564.175000000003</v>
      </c>
      <c r="J20" s="1">
        <v>3.65</v>
      </c>
      <c r="K20" s="1">
        <v>7</v>
      </c>
    </row>
    <row r="21" spans="1:12" ht="36.75" customHeight="1">
      <c r="A21" s="8"/>
      <c r="B21" s="23" t="s">
        <v>12</v>
      </c>
      <c r="C21" s="27"/>
      <c r="D21" s="27"/>
      <c r="E21" s="27"/>
      <c r="F21" s="27"/>
      <c r="G21" s="27"/>
      <c r="H21" s="28"/>
      <c r="I21" s="16">
        <f>J21*J9*K21</f>
        <v>74575.760000000009</v>
      </c>
      <c r="J21" s="1">
        <v>6.88</v>
      </c>
      <c r="K21" s="1">
        <v>7</v>
      </c>
      <c r="L21" s="11"/>
    </row>
    <row r="22" spans="1:12" ht="15">
      <c r="A22" s="8"/>
      <c r="B22" s="23" t="s">
        <v>11</v>
      </c>
      <c r="C22" s="29"/>
      <c r="D22" s="29"/>
      <c r="E22" s="29"/>
      <c r="F22" s="29"/>
      <c r="G22" s="29"/>
      <c r="H22" s="30"/>
      <c r="I22" s="16">
        <f>J22*J9*K22</f>
        <v>52029.599999999991</v>
      </c>
      <c r="J22" s="1">
        <v>4.8</v>
      </c>
      <c r="K22" s="1">
        <v>7</v>
      </c>
    </row>
    <row r="23" spans="1:12">
      <c r="A23" s="8"/>
      <c r="B23" s="23" t="s">
        <v>10</v>
      </c>
      <c r="C23" s="24"/>
      <c r="D23" s="24"/>
      <c r="E23" s="24"/>
      <c r="F23" s="24"/>
      <c r="G23" s="24"/>
      <c r="H23" s="25"/>
      <c r="I23" s="16">
        <f>J23*J9*K23</f>
        <v>32843.684999999998</v>
      </c>
      <c r="J23" s="1">
        <v>3.03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212763.49999999997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170012.68</v>
      </c>
    </row>
    <row r="28" spans="1:12" ht="12" customHeight="1">
      <c r="A28" s="17"/>
      <c r="B28" s="23" t="s">
        <v>20</v>
      </c>
      <c r="C28" s="24"/>
      <c r="D28" s="24"/>
      <c r="E28" s="24"/>
      <c r="F28" s="24"/>
      <c r="G28" s="24"/>
      <c r="H28" s="25"/>
      <c r="I28" s="3">
        <v>11157.43</v>
      </c>
    </row>
    <row r="29" spans="1:12" ht="12" customHeight="1">
      <c r="A29" s="19"/>
      <c r="B29" s="32" t="s">
        <v>28</v>
      </c>
      <c r="C29" s="33"/>
      <c r="D29" s="33"/>
      <c r="E29" s="33"/>
      <c r="F29" s="33"/>
      <c r="G29" s="33"/>
      <c r="H29" s="34"/>
      <c r="I29" s="3">
        <v>954.35</v>
      </c>
    </row>
    <row r="30" spans="1:12" ht="12" customHeight="1">
      <c r="A30" s="17"/>
      <c r="B30" s="23" t="s">
        <v>21</v>
      </c>
      <c r="C30" s="24"/>
      <c r="D30" s="24"/>
      <c r="E30" s="24"/>
      <c r="F30" s="24"/>
      <c r="G30" s="24"/>
      <c r="H30" s="25"/>
      <c r="I30" s="3">
        <v>1061.02</v>
      </c>
    </row>
    <row r="31" spans="1:12" ht="12" customHeight="1">
      <c r="A31" s="17">
        <v>7</v>
      </c>
      <c r="B31" s="20" t="s">
        <v>15</v>
      </c>
      <c r="C31" s="21"/>
      <c r="D31" s="21"/>
      <c r="E31" s="21"/>
      <c r="F31" s="21"/>
      <c r="G31" s="21"/>
      <c r="H31" s="22"/>
      <c r="I31" s="18">
        <f>I25+I26-I27-I28-I29-I30</f>
        <v>29578.019999999979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  <mergeCell ref="G1:I1"/>
    <mergeCell ref="G2:I2"/>
    <mergeCell ref="G3:I3"/>
    <mergeCell ref="A5:I5"/>
    <mergeCell ref="A6:I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2025-02-20T15:27:36Z</dcterms:modified>
</cp:coreProperties>
</file>