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<sst xmlns="http://schemas.openxmlformats.org/spreadsheetml/2006/main" count="29" uniqueCount="28">
  <si>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</si>
  <si>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</si>
  <si>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</si>
  <si>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</si>
  <si>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</si>
  <si>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</si>
  <si>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</si>
  <si>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</si>
  <si>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</si>
  <si>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</si>
  <si>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</si>
  <si>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</si>
  <si>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</si>
  <si>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</si>
  <si>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</si>
  <si>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</si>
  <si>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</si>
  <si>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</si>
  <si>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</si>
  <si>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</si>
  <si>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</si>
  <si>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</si>
  <si>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</si>
  <si>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</si>
  <si>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ИНН 6680009859</t>
  </si>
  <si>
    <t>КПП 66801001</t>
  </si>
  <si>
    <t xml:space="preserve"> по адресу: Свердловская область, город Новая Ляля, улица Республики, дом 15-а, корп.2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</si>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</sst>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23</v>
      </c>
      <c r="H1" s="31"/>
      <c r="I1" s="31"/>
    </row>
    <row r="2" spans="1:10">
      <c r="G2" s="31" t="s">
        <v>24</v>
      </c>
      <c r="H2" s="31"/>
      <c r="I2" s="31"/>
    </row>
    <row r="3" spans="1:10">
      <c r="G3" s="31" t="s">
        <v>25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7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26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984.5</v>
      </c>
    </row>
    <row r="10" spans="1:10">
      <c r="A10" s="9" t="s">
        <v>13</v>
      </c>
      <c r="B10" s="35" t="s">
        <v>1</v>
      </c>
      <c r="C10" s="35"/>
      <c r="D10" s="35"/>
      <c r="E10" s="35"/>
      <c r="F10" s="35"/>
      <c r="G10" s="35"/>
      <c r="H10" s="35"/>
      <c r="I10" s="10" t="s">
        <v>16</v>
      </c>
    </row>
    <row r="11" spans="1:10" ht="15.75" customHeight="1">
      <c r="A11" s="2">
        <v>1</v>
      </c>
      <c r="B11" s="19" t="s">
        <v>6</v>
      </c>
      <c r="C11" s="19"/>
      <c r="D11" s="19"/>
      <c r="E11" s="19"/>
      <c r="F11" s="19"/>
      <c r="G11" s="19"/>
      <c r="H11" s="19"/>
      <c r="I11" s="14">
        <f>SUM(I13:I16)</f>
        <v>82229.61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11.37*J9*5</f>
        <v>55968.824999999997</v>
      </c>
    </row>
    <row r="14" spans="1:10">
      <c r="A14" s="4"/>
      <c r="B14" s="20" t="s">
        <v>8</v>
      </c>
      <c r="C14" s="21"/>
      <c r="D14" s="21"/>
      <c r="E14" s="21"/>
      <c r="F14" s="21"/>
      <c r="G14" s="21"/>
      <c r="H14" s="22"/>
      <c r="I14" s="14">
        <f>5.31*J9*5</f>
        <v>26138.474999999999</v>
      </c>
    </row>
    <row r="15" spans="1:10">
      <c r="A15" s="8"/>
      <c r="B15" s="20" t="s">
        <v>18</v>
      </c>
      <c r="C15" s="21"/>
      <c r="D15" s="21"/>
      <c r="E15" s="21"/>
      <c r="F15" s="21"/>
      <c r="G15" s="21"/>
      <c r="H15" s="22"/>
      <c r="I15" s="3">
        <v>118.49</v>
      </c>
    </row>
    <row r="16" spans="1:10">
      <c r="A16" s="8"/>
      <c r="B16" s="20" t="s">
        <v>19</v>
      </c>
      <c r="C16" s="21"/>
      <c r="D16" s="21"/>
      <c r="E16" s="21"/>
      <c r="F16" s="21"/>
      <c r="G16" s="21"/>
      <c r="H16" s="22"/>
      <c r="I16" s="3">
        <v>3.82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82107.299999999988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17</v>
      </c>
      <c r="C19" s="25"/>
      <c r="D19" s="25"/>
      <c r="E19" s="25"/>
      <c r="F19" s="25"/>
      <c r="G19" s="25"/>
      <c r="H19" s="26"/>
      <c r="I19" s="15">
        <f>3.32*J9*5</f>
        <v>16342.7</v>
      </c>
    </row>
    <row r="20" spans="1:12" ht="36.75" customHeight="1">
      <c r="A20" s="8"/>
      <c r="B20" s="20" t="s">
        <v>12</v>
      </c>
      <c r="C20" s="23"/>
      <c r="D20" s="23"/>
      <c r="E20" s="23"/>
      <c r="F20" s="23"/>
      <c r="G20" s="23"/>
      <c r="H20" s="24"/>
      <c r="I20" s="16">
        <f>6.25*J9*5</f>
        <v>30765.625</v>
      </c>
      <c r="L20" s="11"/>
    </row>
    <row r="21" spans="1:12" ht="15">
      <c r="A21" s="8"/>
      <c r="B21" s="20" t="s">
        <v>11</v>
      </c>
      <c r="C21" s="25"/>
      <c r="D21" s="25"/>
      <c r="E21" s="25"/>
      <c r="F21" s="25"/>
      <c r="G21" s="25"/>
      <c r="H21" s="26"/>
      <c r="I21" s="16">
        <f>4.36*J9*5</f>
        <v>21462.1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2.75*J9*5</f>
        <v>13536.875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14</v>
      </c>
      <c r="C24" s="19"/>
      <c r="D24" s="19"/>
      <c r="E24" s="19"/>
      <c r="F24" s="19"/>
      <c r="G24" s="19"/>
      <c r="H24" s="19"/>
      <c r="I24" s="12">
        <v>211351.67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82229.61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15287.77</v>
      </c>
    </row>
    <row r="27" spans="1:12" ht="12" customHeight="1">
      <c r="A27" s="17"/>
      <c r="B27" s="20" t="s">
        <v>20</v>
      </c>
      <c r="C27" s="21"/>
      <c r="D27" s="21"/>
      <c r="E27" s="21"/>
      <c r="F27" s="21"/>
      <c r="G27" s="21"/>
      <c r="H27" s="22"/>
      <c r="I27" s="3">
        <v>193.25</v>
      </c>
    </row>
    <row r="28" spans="1:12" ht="12" customHeight="1">
      <c r="A28" s="17"/>
      <c r="B28" s="20" t="s">
        <v>21</v>
      </c>
      <c r="C28" s="21"/>
      <c r="D28" s="21"/>
      <c r="E28" s="21"/>
      <c r="F28" s="21"/>
      <c r="G28" s="21"/>
      <c r="H28" s="22"/>
      <c r="I28" s="3">
        <v>5.2</v>
      </c>
    </row>
    <row r="29" spans="1:12" ht="12" customHeight="1">
      <c r="A29" s="17">
        <v>7</v>
      </c>
      <c r="B29" s="28" t="s">
        <v>15</v>
      </c>
      <c r="C29" s="29"/>
      <c r="D29" s="29"/>
      <c r="E29" s="29"/>
      <c r="F29" s="29"/>
      <c r="G29" s="29"/>
      <c r="H29" s="30"/>
      <c r="I29" s="18">
        <f>I24+I25-I26-I27-J30-I28</f>
        <v>278095.06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2025-03-24T17:10:41Z</dcterms:modified>
</cp:coreProperties>
</file>